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АЙС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<sst xmlns="http://schemas.openxmlformats.org/spreadsheetml/2006/main" count="198" uniqueCount="128">
  <si>
    <t xml:space="preserve">ПРАЙС ЛИСТ НА ДЕРЕВЬЯ:</t>
  </si>
  <si>
    <t xml:space="preserve">№</t>
  </si>
  <si>
    <t xml:space="preserve">Наименование</t>
  </si>
  <si>
    <t xml:space="preserve">Обхват 
ствола на высоте 1,3 м</t>
  </si>
  <si>
    <t xml:space="preserve">Высота, 
м</t>
  </si>
  <si>
    <t xml:space="preserve">Диаметр 
кома, см</t>
  </si>
  <si>
    <r>
      <rPr>
        <b val="true"/>
        <sz val="10"/>
        <rFont val="Times New Roman"/>
        <family val="1"/>
        <charset val="204"/>
      </rPr>
      <t xml:space="preserve">Стоимость за ед./руб.</t>
    </r>
    <r>
      <rPr>
        <sz val="8"/>
        <color rgb="FFFF0000"/>
        <rFont val="Times New Roman"/>
        <family val="1"/>
        <charset val="204"/>
      </rPr>
      <t xml:space="preserve"> (копка и упаковка силами Клиента)</t>
    </r>
  </si>
  <si>
    <t xml:space="preserve">Стоимость работ по копке и упаковке за ед./руб.</t>
  </si>
  <si>
    <t xml:space="preserve">Общая стоимость за ед./руб</t>
  </si>
  <si>
    <t xml:space="preserve">сетка-рабица</t>
  </si>
  <si>
    <t xml:space="preserve">корзина сварная</t>
  </si>
  <si>
    <t xml:space="preserve">Лиственные (в грунте)</t>
  </si>
  <si>
    <t xml:space="preserve">Ива ломкая ф. шаровидная (штамб и мультиштамб)</t>
  </si>
  <si>
    <t xml:space="preserve">2,1-2,5</t>
  </si>
  <si>
    <t xml:space="preserve">Каштан конский глабра</t>
  </si>
  <si>
    <t xml:space="preserve">20-30</t>
  </si>
  <si>
    <t xml:space="preserve">3,0-4,0</t>
  </si>
  <si>
    <t xml:space="preserve">25-30</t>
  </si>
  <si>
    <t xml:space="preserve">4,1-5,0</t>
  </si>
  <si>
    <t xml:space="preserve">Клен остролистный "Друммонди"</t>
  </si>
  <si>
    <t xml:space="preserve">8-12</t>
  </si>
  <si>
    <t xml:space="preserve">2,1-3,0</t>
  </si>
  <si>
    <t xml:space="preserve">Клен остролистный "Принстон Голд"</t>
  </si>
  <si>
    <t xml:space="preserve">Клен остролистный "Фаервью"</t>
  </si>
  <si>
    <t xml:space="preserve">8-10</t>
  </si>
  <si>
    <t xml:space="preserve">Липа крупнолистная "Рубра"</t>
  </si>
  <si>
    <t xml:space="preserve">10-12</t>
  </si>
  <si>
    <t xml:space="preserve">Липа мелколистная "Винтер Оранж"</t>
  </si>
  <si>
    <t xml:space="preserve">10-14</t>
  </si>
  <si>
    <t xml:space="preserve">Липа европейская "Паллида"</t>
  </si>
  <si>
    <t xml:space="preserve">6-8</t>
  </si>
  <si>
    <t xml:space="preserve">Липа мелколистная "Гринспайер"</t>
  </si>
  <si>
    <t xml:space="preserve">Рябина обыкновенная (2016)
Sorbus aucuparia </t>
  </si>
  <si>
    <t xml:space="preserve">Рябина обыкновенная (2018)
Sorbus aucuparia </t>
  </si>
  <si>
    <t xml:space="preserve">Рябина обыкновенная (куст)
Sorbus aucuparia </t>
  </si>
  <si>
    <t xml:space="preserve">1,6-2,5</t>
  </si>
  <si>
    <t xml:space="preserve">Лиственные (на торговой площадке)</t>
  </si>
  <si>
    <t xml:space="preserve">Береза повислая</t>
  </si>
  <si>
    <t xml:space="preserve">14-16</t>
  </si>
  <si>
    <t xml:space="preserve">80-120</t>
  </si>
  <si>
    <t xml:space="preserve">Клен красный</t>
  </si>
  <si>
    <t xml:space="preserve">Клен серебристый</t>
  </si>
  <si>
    <t xml:space="preserve">10-16</t>
  </si>
  <si>
    <t xml:space="preserve">Черемуха виргинская "Канада Ред"</t>
  </si>
  <si>
    <t xml:space="preserve">5,1-6,0</t>
  </si>
  <si>
    <t xml:space="preserve">Хвойные (в грунте)</t>
  </si>
  <si>
    <t xml:space="preserve">1</t>
  </si>
  <si>
    <t xml:space="preserve">Ель колючая</t>
  </si>
  <si>
    <t xml:space="preserve">0,9-1,2</t>
  </si>
  <si>
    <t xml:space="preserve">70</t>
  </si>
  <si>
    <t xml:space="preserve">1,3-1,5</t>
  </si>
  <si>
    <t xml:space="preserve">Ель колючая "Изели Фастигиата"</t>
  </si>
  <si>
    <t xml:space="preserve">1,1-1,5</t>
  </si>
  <si>
    <t xml:space="preserve">1,6-1,9</t>
  </si>
  <si>
    <t xml:space="preserve">Ель колючая "Эдит"</t>
  </si>
  <si>
    <t xml:space="preserve">1,25-1,75</t>
  </si>
  <si>
    <t xml:space="preserve">1,75-2,00</t>
  </si>
  <si>
    <t xml:space="preserve">Ель обыкновенная</t>
  </si>
  <si>
    <t xml:space="preserve">2,2-3,0</t>
  </si>
  <si>
    <t xml:space="preserve">Ель обыкновенная "Нидиформис"</t>
  </si>
  <si>
    <t xml:space="preserve">Можжевельник средний "Минт Джулеп"</t>
  </si>
  <si>
    <t xml:space="preserve">Сосна горная</t>
  </si>
  <si>
    <t xml:space="preserve">0,7-1,0</t>
  </si>
  <si>
    <t xml:space="preserve">Сосна черная</t>
  </si>
  <si>
    <t xml:space="preserve">1,5-1,9</t>
  </si>
  <si>
    <t xml:space="preserve">2,0-2,5</t>
  </si>
  <si>
    <t xml:space="preserve">Туя западная "Даника"</t>
  </si>
  <si>
    <t xml:space="preserve">Туя западная "Мириам"</t>
  </si>
  <si>
    <t xml:space="preserve">Туя западная "Смарагд"</t>
  </si>
  <si>
    <t xml:space="preserve">Туя западная "Смарагд Голд"</t>
  </si>
  <si>
    <t xml:space="preserve">Туя западная "Тини Тим"</t>
  </si>
  <si>
    <t xml:space="preserve">Хвойные (на торговой площадке)</t>
  </si>
  <si>
    <t xml:space="preserve">0,9-1,5</t>
  </si>
  <si>
    <t xml:space="preserve">1,1-1,9</t>
  </si>
  <si>
    <t xml:space="preserve">1,25-1,8</t>
  </si>
  <si>
    <t xml:space="preserve">ПРИМЕЧАНИЕ:</t>
  </si>
  <si>
    <t xml:space="preserve">1. Предоставляем транспортные услуги по доставке посадочного материала:</t>
  </si>
  <si>
    <t xml:space="preserve">рассчитывается индивидуально в зависимости от количества растений и расстояния.</t>
  </si>
  <si>
    <t xml:space="preserve">2. Хвойные отпускаются с комом земли</t>
  </si>
  <si>
    <r>
      <rPr>
        <b val="true"/>
        <sz val="11"/>
        <color rgb="FF000000"/>
        <rFont val="Times New Roman"/>
        <family val="1"/>
        <charset val="204"/>
      </rPr>
      <t xml:space="preserve">3. Лиственные отпускаются с комом земли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</t>
    </r>
    <r>
      <rPr>
        <sz val="11"/>
        <color rgb="FFFF0000"/>
        <rFont val="Times New Roman"/>
        <family val="1"/>
        <charset val="204"/>
      </rPr>
      <t xml:space="preserve"> (d кома равен десятикратному диаметру ствола на высоте 30 см от уровня земля)</t>
    </r>
  </si>
  <si>
    <t xml:space="preserve">4. Упаковочный материал оплачивается отдельно: мешковина, джутовая веревка, сварная корзина или сетка-рабица</t>
  </si>
  <si>
    <t xml:space="preserve">(в течение года цена может меняться)</t>
  </si>
  <si>
    <t xml:space="preserve">ПРАЙС ЛИСТ НА КУСТАРНИКИ:</t>
  </si>
  <si>
    <t xml:space="preserve">№ п/п</t>
  </si>
  <si>
    <t xml:space="preserve">Диаметр 
кома(м)/тип корневой системы</t>
  </si>
  <si>
    <r>
      <rPr>
        <b val="true"/>
        <sz val="10"/>
        <rFont val="Times New Roman"/>
        <family val="1"/>
        <charset val="204"/>
      </rPr>
      <t xml:space="preserve">Стоимость за ед./руб.</t>
    </r>
    <r>
      <rPr>
        <sz val="8"/>
        <color rgb="FFFF0000"/>
        <rFont val="Times New Roman"/>
        <family val="1"/>
        <charset val="204"/>
      </rPr>
      <t xml:space="preserve"> (копка и упаковка силами Клиента/ОКС)</t>
    </r>
  </si>
  <si>
    <t xml:space="preserve">Барбарис Тунберга "Атропурпуреа"</t>
  </si>
  <si>
    <t xml:space="preserve">до 0,5/ОКС</t>
  </si>
  <si>
    <t xml:space="preserve">Барбарис Тунберга "Роуз Глоу"</t>
  </si>
  <si>
    <t xml:space="preserve">Бересклет европейский</t>
  </si>
  <si>
    <t xml:space="preserve">0,5-0,7</t>
  </si>
  <si>
    <t xml:space="preserve">Бирючина  обыкновенная</t>
  </si>
  <si>
    <t xml:space="preserve">0,5-0,7/ОКС</t>
  </si>
  <si>
    <t xml:space="preserve">Боярышник красный</t>
  </si>
  <si>
    <t xml:space="preserve">Вейгела красная "Румба"</t>
  </si>
  <si>
    <t xml:space="preserve">0,6-0,9</t>
  </si>
  <si>
    <t xml:space="preserve">Дерен белый "Элегантиссима"</t>
  </si>
  <si>
    <t xml:space="preserve">ОКС</t>
  </si>
  <si>
    <t xml:space="preserve">Дерен белый "Ауреа"</t>
  </si>
  <si>
    <t xml:space="preserve">Ива пурпурная "нана"</t>
  </si>
  <si>
    <t xml:space="preserve">Калина красная</t>
  </si>
  <si>
    <t xml:space="preserve">1,7-2,0</t>
  </si>
  <si>
    <t xml:space="preserve">0,7-0,9</t>
  </si>
  <si>
    <t xml:space="preserve">Калина обыкновенная "Буль-де-Неж"</t>
  </si>
  <si>
    <t xml:space="preserve">1,5-1,8</t>
  </si>
  <si>
    <t xml:space="preserve">Кизильник блестящий</t>
  </si>
  <si>
    <t xml:space="preserve">Клен Гиннала</t>
  </si>
  <si>
    <t xml:space="preserve">0,8-1,0</t>
  </si>
  <si>
    <t xml:space="preserve">Лапчатка кустарниковая "Голдфингер"</t>
  </si>
  <si>
    <t xml:space="preserve">до 0,5</t>
  </si>
  <si>
    <t xml:space="preserve">Магония падуболистная</t>
  </si>
  <si>
    <t xml:space="preserve">Пузыреплодник калинолистный "Диабло"
Диаболо
Пузыреплодник калинолистный 
Диаболо
Пузыреплодник калинолистный 
Диаболо
Пузыреплодник калинолистный 
Диаболо
</t>
  </si>
  <si>
    <t xml:space="preserve">Пузыреплодник калинолистный "Ауреа"</t>
  </si>
  <si>
    <t xml:space="preserve">Сирень обыкновенная (семенная)</t>
  </si>
  <si>
    <t xml:space="preserve">1,5-2,0</t>
  </si>
  <si>
    <t xml:space="preserve">Спирея Аргута</t>
  </si>
  <si>
    <t xml:space="preserve">0,8-1,1</t>
  </si>
  <si>
    <t xml:space="preserve">Спирея березолистная</t>
  </si>
  <si>
    <t xml:space="preserve">Спирея японская "Голд Маунт"</t>
  </si>
  <si>
    <t xml:space="preserve">Спирея японская "Голден Принцесс"</t>
  </si>
  <si>
    <t xml:space="preserve">Спирея японская "Дженпей"</t>
  </si>
  <si>
    <t xml:space="preserve">Форзиция промежуточная</t>
  </si>
  <si>
    <t xml:space="preserve">Чубушник венечный "Ауреа"</t>
  </si>
  <si>
    <t xml:space="preserve">Чубушник венечный</t>
  </si>
  <si>
    <t xml:space="preserve">0,9-1,1</t>
  </si>
  <si>
    <t xml:space="preserve">Чубушник венечный ф.махровая</t>
  </si>
  <si>
    <r>
      <rPr>
        <b val="true"/>
        <sz val="11"/>
        <color rgb="FF000000"/>
        <rFont val="Times New Roman"/>
        <family val="1"/>
        <charset val="204"/>
      </rPr>
      <t xml:space="preserve">2. Кустарники отпускаются с комом земли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</t>
    </r>
    <r>
      <rPr>
        <sz val="11"/>
        <color rgb="FFFF0000"/>
        <rFont val="Times New Roman"/>
        <family val="1"/>
        <charset val="204"/>
      </rPr>
      <t xml:space="preserve">(или с открытой корневой системой в благоприятный период вегетации (весна/осень)</t>
    </r>
  </si>
  <si>
    <t xml:space="preserve">3. Упаковочный материал оплачивается отдельно: мешковина, джутовая веревка, сетка-рабица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</si>
</sst>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0.00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0"/>
      <charset val="1"/>
    </font>
    <font>
      <sz val="11"/>
      <name val="Arial"/>
      <family val="0"/>
      <charset val="1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ECFF"/>
        <bgColor rgb="FFCCFFFF"/>
      </patternFill>
    </fill>
    <fill>
      <patternFill patternType="solid">
        <fgColor rgb="FFEBF1DE"/>
        <bgColor rgb="FFFDEADA"/>
      </patternFill>
    </fill>
    <fill>
      <patternFill patternType="solid">
        <fgColor rgb="FFFDEADA"/>
        <bgColor rgb="FFEBF1DE"/>
      </patternFill>
    </fill>
  </fills>
  <borders count="49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5" fillId="3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3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4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1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5" fillId="2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7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3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4" borderId="2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5" fillId="3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8" fillId="4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3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3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3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3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5" fillId="2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3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3" borderId="3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8" fillId="4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3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8" fillId="4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3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8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4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3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3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3" borderId="4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4" borderId="3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3" borderId="4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7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2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3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4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2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3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3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3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3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3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3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3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3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3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3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4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7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7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7" fillId="2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4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EC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92"/>
    <col collapsed="false" customWidth="true" hidden="false" outlineLevel="0" max="3" min="2" style="0" width="8.69"/>
    <col collapsed="false" customWidth="true" hidden="false" outlineLevel="0" max="4" min="4" style="0" width="8.46"/>
    <col collapsed="false" customWidth="true" hidden="false" outlineLevel="0" max="5" min="5" style="0" width="3"/>
    <col collapsed="false" customWidth="true" hidden="false" outlineLevel="0" max="6" min="6" style="0" width="7.3"/>
    <col collapsed="false" customWidth="true" hidden="false" outlineLevel="0" max="7" min="7" style="0" width="12"/>
    <col collapsed="false" customWidth="true" hidden="false" outlineLevel="0" max="8" min="8" style="0" width="10.76"/>
    <col collapsed="false" customWidth="true" hidden="false" outlineLevel="0" max="9" min="9" style="0" width="11.93"/>
    <col collapsed="false" customWidth="true" hidden="false" outlineLevel="0" max="10" min="10" style="0" width="9.61"/>
    <col collapsed="false" customWidth="true" hidden="false" outlineLevel="0" max="11" min="11" style="0" width="9.76"/>
    <col collapsed="false" customWidth="true" hidden="false" outlineLevel="0" max="12" min="12" style="0" width="9.69"/>
    <col collapsed="false" customWidth="true" hidden="false" outlineLevel="0" max="13" min="13" style="0" width="9.76"/>
    <col collapsed="false" customWidth="true" hidden="false" outlineLevel="0" max="1025" min="14" style="0" width="14.38"/>
  </cols>
  <sheetData>
    <row r="1" customFormat="false" ht="15" hidden="false" customHeight="true" outlineLevel="0" collapsed="false">
      <c r="B1" s="1" t="s">
        <v>0</v>
      </c>
    </row>
    <row r="2" customFormat="false" ht="15" hidden="false" customHeight="true" outlineLevel="0" collapsed="false">
      <c r="B2" s="2"/>
      <c r="C2" s="2"/>
      <c r="D2" s="2"/>
      <c r="E2" s="2"/>
    </row>
    <row r="3" customFormat="false" ht="58.75" hidden="false" customHeight="true" outlineLevel="0" collapsed="false">
      <c r="A3" s="3" t="s">
        <v>1</v>
      </c>
      <c r="B3" s="4" t="s">
        <v>2</v>
      </c>
      <c r="C3" s="4"/>
      <c r="D3" s="4"/>
      <c r="E3" s="4"/>
      <c r="F3" s="5" t="s">
        <v>3</v>
      </c>
      <c r="G3" s="5" t="s">
        <v>4</v>
      </c>
      <c r="H3" s="6" t="s">
        <v>5</v>
      </c>
      <c r="I3" s="7" t="s">
        <v>6</v>
      </c>
      <c r="J3" s="8" t="s">
        <v>7</v>
      </c>
      <c r="K3" s="8"/>
      <c r="L3" s="9" t="s">
        <v>8</v>
      </c>
      <c r="M3" s="9"/>
    </row>
    <row r="4" customFormat="false" ht="26.6" hidden="false" customHeight="true" outlineLevel="0" collapsed="false">
      <c r="A4" s="3"/>
      <c r="B4" s="4"/>
      <c r="C4" s="4"/>
      <c r="D4" s="4"/>
      <c r="E4" s="4"/>
      <c r="F4" s="5"/>
      <c r="G4" s="5"/>
      <c r="H4" s="6"/>
      <c r="I4" s="7"/>
      <c r="J4" s="10" t="s">
        <v>9</v>
      </c>
      <c r="K4" s="11" t="s">
        <v>10</v>
      </c>
      <c r="L4" s="12" t="s">
        <v>9</v>
      </c>
      <c r="M4" s="11" t="s">
        <v>10</v>
      </c>
    </row>
    <row r="5" customFormat="false" ht="15" hidden="false" customHeight="true" outlineLevel="0" collapsed="false">
      <c r="A5" s="13" t="s">
        <v>11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customFormat="false" ht="28.3" hidden="false" customHeight="true" outlineLevel="0" collapsed="false">
      <c r="A6" s="14" t="n">
        <v>1</v>
      </c>
      <c r="B6" s="15" t="s">
        <v>12</v>
      </c>
      <c r="C6" s="15"/>
      <c r="D6" s="15"/>
      <c r="E6" s="15"/>
      <c r="F6" s="16"/>
      <c r="G6" s="17" t="s">
        <v>13</v>
      </c>
      <c r="H6" s="18" t="n">
        <v>80</v>
      </c>
      <c r="I6" s="19" t="n">
        <v>8500</v>
      </c>
      <c r="J6" s="20" t="n">
        <v>2300</v>
      </c>
      <c r="K6" s="21" t="n">
        <v>2500</v>
      </c>
      <c r="L6" s="22" t="n">
        <f aca="false">I6+J6</f>
        <v>10800</v>
      </c>
      <c r="M6" s="23" t="n">
        <f aca="false">I6+K6</f>
        <v>11000</v>
      </c>
    </row>
    <row r="7" customFormat="false" ht="15" hidden="false" customHeight="true" outlineLevel="0" collapsed="false">
      <c r="A7" s="24" t="n">
        <v>2</v>
      </c>
      <c r="B7" s="25" t="s">
        <v>14</v>
      </c>
      <c r="C7" s="25"/>
      <c r="D7" s="25"/>
      <c r="E7" s="25"/>
      <c r="F7" s="17" t="s">
        <v>15</v>
      </c>
      <c r="G7" s="17" t="s">
        <v>16</v>
      </c>
      <c r="H7" s="18" t="n">
        <v>120</v>
      </c>
      <c r="I7" s="19" t="n">
        <v>17000</v>
      </c>
      <c r="J7" s="20" t="n">
        <v>2500</v>
      </c>
      <c r="K7" s="21" t="n">
        <v>2800</v>
      </c>
      <c r="L7" s="26" t="n">
        <f aca="false">I7+J7</f>
        <v>19500</v>
      </c>
      <c r="M7" s="23" t="n">
        <f aca="false">I7+K7</f>
        <v>19800</v>
      </c>
    </row>
    <row r="8" customFormat="false" ht="15" hidden="false" customHeight="true" outlineLevel="0" collapsed="false">
      <c r="A8" s="24"/>
      <c r="B8" s="25"/>
      <c r="C8" s="25"/>
      <c r="D8" s="25"/>
      <c r="E8" s="25"/>
      <c r="F8" s="17" t="s">
        <v>17</v>
      </c>
      <c r="G8" s="17" t="s">
        <v>18</v>
      </c>
      <c r="H8" s="18" t="n">
        <v>120</v>
      </c>
      <c r="I8" s="19" t="n">
        <v>21000</v>
      </c>
      <c r="J8" s="27" t="n">
        <v>2500</v>
      </c>
      <c r="K8" s="28" t="n">
        <v>2800</v>
      </c>
      <c r="L8" s="26" t="n">
        <f aca="false">I8+J8</f>
        <v>23500</v>
      </c>
      <c r="M8" s="23" t="n">
        <f aca="false">I8+K8</f>
        <v>23800</v>
      </c>
    </row>
    <row r="9" customFormat="false" ht="15" hidden="false" customHeight="true" outlineLevel="0" collapsed="false">
      <c r="A9" s="29" t="n">
        <v>3</v>
      </c>
      <c r="B9" s="30" t="s">
        <v>19</v>
      </c>
      <c r="C9" s="30"/>
      <c r="D9" s="30"/>
      <c r="E9" s="30"/>
      <c r="F9" s="31" t="s">
        <v>20</v>
      </c>
      <c r="G9" s="17" t="s">
        <v>21</v>
      </c>
      <c r="H9" s="18" t="n">
        <v>80</v>
      </c>
      <c r="I9" s="19" t="n">
        <v>14000</v>
      </c>
      <c r="J9" s="20" t="n">
        <v>1850</v>
      </c>
      <c r="K9" s="21" t="n">
        <v>2100</v>
      </c>
      <c r="L9" s="26" t="n">
        <f aca="false">I9+J9</f>
        <v>15850</v>
      </c>
      <c r="M9" s="23" t="n">
        <f aca="false">I9+K9</f>
        <v>16100</v>
      </c>
    </row>
    <row r="10" customFormat="false" ht="15" hidden="false" customHeight="true" outlineLevel="0" collapsed="false">
      <c r="A10" s="32" t="n">
        <v>4</v>
      </c>
      <c r="B10" s="33" t="s">
        <v>22</v>
      </c>
      <c r="C10" s="33"/>
      <c r="D10" s="33"/>
      <c r="E10" s="33"/>
      <c r="F10" s="31" t="s">
        <v>20</v>
      </c>
      <c r="G10" s="17" t="s">
        <v>21</v>
      </c>
      <c r="H10" s="18" t="n">
        <v>80</v>
      </c>
      <c r="I10" s="19" t="n">
        <v>14000</v>
      </c>
      <c r="J10" s="27" t="n">
        <v>1850</v>
      </c>
      <c r="K10" s="28" t="n">
        <v>2100</v>
      </c>
      <c r="L10" s="26" t="n">
        <f aca="false">I10+J10</f>
        <v>15850</v>
      </c>
      <c r="M10" s="23" t="n">
        <f aca="false">I10+K10</f>
        <v>16100</v>
      </c>
    </row>
    <row r="11" customFormat="false" ht="15" hidden="false" customHeight="true" outlineLevel="0" collapsed="false">
      <c r="A11" s="32" t="n">
        <v>5</v>
      </c>
      <c r="B11" s="34" t="s">
        <v>23</v>
      </c>
      <c r="C11" s="34"/>
      <c r="D11" s="34"/>
      <c r="E11" s="34"/>
      <c r="F11" s="31" t="s">
        <v>24</v>
      </c>
      <c r="G11" s="35" t="s">
        <v>21</v>
      </c>
      <c r="H11" s="36" t="n">
        <v>80</v>
      </c>
      <c r="I11" s="37" t="n">
        <v>14000</v>
      </c>
      <c r="J11" s="27" t="n">
        <v>1850</v>
      </c>
      <c r="K11" s="28" t="n">
        <v>2100</v>
      </c>
      <c r="L11" s="26" t="n">
        <f aca="false">I11+J11</f>
        <v>15850</v>
      </c>
      <c r="M11" s="23" t="n">
        <f aca="false">I11+K11</f>
        <v>16100</v>
      </c>
    </row>
    <row r="12" customFormat="false" ht="15" hidden="false" customHeight="true" outlineLevel="0" collapsed="false">
      <c r="A12" s="32" t="n">
        <v>6</v>
      </c>
      <c r="B12" s="34" t="s">
        <v>25</v>
      </c>
      <c r="C12" s="34"/>
      <c r="D12" s="34"/>
      <c r="E12" s="34"/>
      <c r="F12" s="31" t="s">
        <v>26</v>
      </c>
      <c r="G12" s="35" t="s">
        <v>21</v>
      </c>
      <c r="H12" s="38" t="n">
        <v>70</v>
      </c>
      <c r="I12" s="37" t="n">
        <v>14800</v>
      </c>
      <c r="J12" s="27" t="n">
        <v>1600</v>
      </c>
      <c r="K12" s="28" t="n">
        <v>1800</v>
      </c>
      <c r="L12" s="26" t="n">
        <f aca="false">I12+J12</f>
        <v>16400</v>
      </c>
      <c r="M12" s="23" t="n">
        <f aca="false">I12+K12</f>
        <v>16600</v>
      </c>
    </row>
    <row r="13" customFormat="false" ht="15" hidden="false" customHeight="true" outlineLevel="0" collapsed="false">
      <c r="A13" s="39" t="n">
        <v>7</v>
      </c>
      <c r="B13" s="40" t="s">
        <v>27</v>
      </c>
      <c r="C13" s="40"/>
      <c r="D13" s="40"/>
      <c r="E13" s="40"/>
      <c r="F13" s="41" t="s">
        <v>28</v>
      </c>
      <c r="G13" s="41" t="s">
        <v>21</v>
      </c>
      <c r="H13" s="42" t="n">
        <v>80</v>
      </c>
      <c r="I13" s="37" t="n">
        <v>14800</v>
      </c>
      <c r="J13" s="20" t="n">
        <v>1850</v>
      </c>
      <c r="K13" s="21" t="n">
        <v>2100</v>
      </c>
      <c r="L13" s="26" t="n">
        <f aca="false">I13+J13</f>
        <v>16650</v>
      </c>
      <c r="M13" s="23" t="n">
        <f aca="false">I13+K13</f>
        <v>16900</v>
      </c>
    </row>
    <row r="14" customFormat="false" ht="16.3" hidden="false" customHeight="true" outlineLevel="0" collapsed="false">
      <c r="A14" s="24" t="n">
        <v>8</v>
      </c>
      <c r="B14" s="34" t="s">
        <v>29</v>
      </c>
      <c r="C14" s="34"/>
      <c r="D14" s="34"/>
      <c r="E14" s="34"/>
      <c r="F14" s="43" t="s">
        <v>30</v>
      </c>
      <c r="G14" s="44" t="s">
        <v>21</v>
      </c>
      <c r="H14" s="45" t="n">
        <v>70</v>
      </c>
      <c r="I14" s="19" t="n">
        <v>9000</v>
      </c>
      <c r="J14" s="20" t="n">
        <v>1300</v>
      </c>
      <c r="K14" s="21" t="n">
        <v>1500</v>
      </c>
      <c r="L14" s="22" t="n">
        <f aca="false">I14+J14</f>
        <v>10300</v>
      </c>
      <c r="M14" s="23" t="n">
        <f aca="false">I14+K14</f>
        <v>10500</v>
      </c>
    </row>
    <row r="15" customFormat="false" ht="15.45" hidden="false" customHeight="true" outlineLevel="0" collapsed="false">
      <c r="A15" s="24"/>
      <c r="B15" s="34"/>
      <c r="C15" s="34"/>
      <c r="D15" s="34"/>
      <c r="E15" s="34"/>
      <c r="F15" s="44" t="s">
        <v>26</v>
      </c>
      <c r="G15" s="44" t="s">
        <v>21</v>
      </c>
      <c r="H15" s="18" t="n">
        <v>70</v>
      </c>
      <c r="I15" s="19" t="n">
        <v>14800</v>
      </c>
      <c r="J15" s="20" t="n">
        <v>1600</v>
      </c>
      <c r="K15" s="21" t="n">
        <v>1800</v>
      </c>
      <c r="L15" s="26" t="n">
        <f aca="false">I15+J15</f>
        <v>16400</v>
      </c>
      <c r="M15" s="23" t="n">
        <f aca="false">I15+K15</f>
        <v>16600</v>
      </c>
    </row>
    <row r="16" customFormat="false" ht="18" hidden="false" customHeight="true" outlineLevel="0" collapsed="false">
      <c r="A16" s="24" t="n">
        <v>9</v>
      </c>
      <c r="B16" s="15" t="s">
        <v>31</v>
      </c>
      <c r="C16" s="15"/>
      <c r="D16" s="15"/>
      <c r="E16" s="15"/>
      <c r="F16" s="46" t="s">
        <v>30</v>
      </c>
      <c r="G16" s="47" t="s">
        <v>21</v>
      </c>
      <c r="H16" s="48" t="n">
        <v>70</v>
      </c>
      <c r="I16" s="19" t="n">
        <v>9000</v>
      </c>
      <c r="J16" s="20" t="n">
        <v>1300</v>
      </c>
      <c r="K16" s="21" t="n">
        <v>1500</v>
      </c>
      <c r="L16" s="22" t="n">
        <f aca="false">I16+J16</f>
        <v>10300</v>
      </c>
      <c r="M16" s="23" t="n">
        <f aca="false">I16+K16</f>
        <v>10500</v>
      </c>
    </row>
    <row r="17" customFormat="false" ht="15.75" hidden="false" customHeight="true" outlineLevel="0" collapsed="false">
      <c r="A17" s="14" t="n">
        <v>10</v>
      </c>
      <c r="B17" s="49" t="s">
        <v>32</v>
      </c>
      <c r="C17" s="49"/>
      <c r="D17" s="49"/>
      <c r="E17" s="49"/>
      <c r="F17" s="41" t="s">
        <v>26</v>
      </c>
      <c r="G17" s="41" t="s">
        <v>21</v>
      </c>
      <c r="H17" s="50" t="n">
        <v>70</v>
      </c>
      <c r="I17" s="37" t="n">
        <v>8800</v>
      </c>
      <c r="J17" s="20" t="n">
        <v>1600</v>
      </c>
      <c r="K17" s="21" t="n">
        <v>1800</v>
      </c>
      <c r="L17" s="26" t="n">
        <f aca="false">I17+J17</f>
        <v>10400</v>
      </c>
      <c r="M17" s="23" t="n">
        <f aca="false">I17+K17</f>
        <v>10600</v>
      </c>
    </row>
    <row r="18" customFormat="false" ht="15.75" hidden="false" customHeight="true" outlineLevel="0" collapsed="false">
      <c r="A18" s="24" t="n">
        <v>11</v>
      </c>
      <c r="B18" s="49" t="s">
        <v>33</v>
      </c>
      <c r="C18" s="49"/>
      <c r="D18" s="49"/>
      <c r="E18" s="49"/>
      <c r="F18" s="51" t="s">
        <v>30</v>
      </c>
      <c r="G18" s="41" t="s">
        <v>21</v>
      </c>
      <c r="H18" s="52" t="n">
        <v>60</v>
      </c>
      <c r="I18" s="19" t="n">
        <v>8000</v>
      </c>
      <c r="J18" s="27" t="n">
        <v>1300</v>
      </c>
      <c r="K18" s="28" t="n">
        <v>1500</v>
      </c>
      <c r="L18" s="26" t="n">
        <f aca="false">I18+J18</f>
        <v>9300</v>
      </c>
      <c r="M18" s="23" t="n">
        <f aca="false">I18+K18</f>
        <v>9500</v>
      </c>
    </row>
    <row r="19" customFormat="false" ht="15.75" hidden="false" customHeight="true" outlineLevel="0" collapsed="false">
      <c r="A19" s="53" t="n">
        <v>12</v>
      </c>
      <c r="B19" s="54" t="s">
        <v>34</v>
      </c>
      <c r="C19" s="54"/>
      <c r="D19" s="54"/>
      <c r="E19" s="54"/>
      <c r="F19" s="55"/>
      <c r="G19" s="56" t="s">
        <v>35</v>
      </c>
      <c r="H19" s="57" t="n">
        <v>80</v>
      </c>
      <c r="I19" s="58" t="n">
        <v>6700</v>
      </c>
      <c r="J19" s="59" t="n">
        <v>2300</v>
      </c>
      <c r="K19" s="60" t="n">
        <v>2500</v>
      </c>
      <c r="L19" s="61" t="n">
        <f aca="false">I19+J19</f>
        <v>9000</v>
      </c>
      <c r="M19" s="62" t="n">
        <f aca="false">I19+K19</f>
        <v>9200</v>
      </c>
    </row>
    <row r="20" customFormat="false" ht="15.75" hidden="false" customHeight="true" outlineLevel="0" collapsed="false">
      <c r="A20" s="63" t="s">
        <v>36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customFormat="false" ht="15.75" hidden="false" customHeight="true" outlineLevel="0" collapsed="false">
      <c r="A21" s="64" t="n">
        <v>1</v>
      </c>
      <c r="B21" s="65" t="s">
        <v>37</v>
      </c>
      <c r="C21" s="65"/>
      <c r="D21" s="65"/>
      <c r="E21" s="65"/>
      <c r="F21" s="66" t="s">
        <v>38</v>
      </c>
      <c r="G21" s="67" t="s">
        <v>18</v>
      </c>
      <c r="H21" s="68" t="s">
        <v>39</v>
      </c>
      <c r="I21" s="69" t="n">
        <v>17200</v>
      </c>
      <c r="J21" s="70" t="n">
        <v>2500</v>
      </c>
      <c r="K21" s="71" t="n">
        <v>2800</v>
      </c>
      <c r="L21" s="72" t="n">
        <f aca="false">I21+J21</f>
        <v>19700</v>
      </c>
      <c r="M21" s="73" t="n">
        <f aca="false">I21+K21</f>
        <v>20000</v>
      </c>
    </row>
    <row r="22" s="76" customFormat="true" ht="15" hidden="false" customHeight="true" outlineLevel="0" collapsed="false">
      <c r="A22" s="24" t="n">
        <v>2</v>
      </c>
      <c r="B22" s="25" t="s">
        <v>14</v>
      </c>
      <c r="C22" s="25"/>
      <c r="D22" s="25"/>
      <c r="E22" s="25"/>
      <c r="F22" s="17" t="s">
        <v>15</v>
      </c>
      <c r="G22" s="17" t="s">
        <v>16</v>
      </c>
      <c r="H22" s="18" t="n">
        <v>120</v>
      </c>
      <c r="I22" s="19" t="n">
        <v>17000</v>
      </c>
      <c r="J22" s="20" t="n">
        <v>2500</v>
      </c>
      <c r="K22" s="21" t="n">
        <v>2800</v>
      </c>
      <c r="L22" s="74" t="n">
        <f aca="false">I22+J22</f>
        <v>19500</v>
      </c>
      <c r="M22" s="75" t="n">
        <f aca="false">I22+K22</f>
        <v>19800</v>
      </c>
    </row>
    <row r="23" s="76" customFormat="true" ht="15" hidden="false" customHeight="true" outlineLevel="0" collapsed="false">
      <c r="A23" s="24"/>
      <c r="B23" s="25"/>
      <c r="C23" s="25"/>
      <c r="D23" s="25"/>
      <c r="E23" s="25"/>
      <c r="F23" s="77" t="s">
        <v>17</v>
      </c>
      <c r="G23" s="17" t="s">
        <v>18</v>
      </c>
      <c r="H23" s="18" t="n">
        <v>120</v>
      </c>
      <c r="I23" s="19" t="n">
        <v>21000</v>
      </c>
      <c r="J23" s="27" t="n">
        <v>2500</v>
      </c>
      <c r="K23" s="28" t="n">
        <v>2800</v>
      </c>
      <c r="L23" s="74" t="n">
        <f aca="false">I23+J23</f>
        <v>23500</v>
      </c>
      <c r="M23" s="75" t="n">
        <f aca="false">I23+K23</f>
        <v>23800</v>
      </c>
    </row>
    <row r="24" s="76" customFormat="true" ht="15" hidden="false" customHeight="true" outlineLevel="0" collapsed="false">
      <c r="A24" s="24" t="n">
        <v>3</v>
      </c>
      <c r="B24" s="78" t="s">
        <v>40</v>
      </c>
      <c r="C24" s="78"/>
      <c r="D24" s="78"/>
      <c r="E24" s="78"/>
      <c r="F24" s="41" t="s">
        <v>26</v>
      </c>
      <c r="G24" s="17" t="s">
        <v>16</v>
      </c>
      <c r="H24" s="18" t="n">
        <v>80</v>
      </c>
      <c r="I24" s="19" t="n">
        <v>14000</v>
      </c>
      <c r="J24" s="20" t="n">
        <v>2500</v>
      </c>
      <c r="K24" s="21" t="n">
        <v>2800</v>
      </c>
      <c r="L24" s="74" t="n">
        <f aca="false">I24+J24</f>
        <v>16500</v>
      </c>
      <c r="M24" s="75" t="n">
        <f aca="false">I24+K24</f>
        <v>16800</v>
      </c>
    </row>
    <row r="25" customFormat="false" ht="15.75" hidden="false" customHeight="true" outlineLevel="0" collapsed="false">
      <c r="A25" s="24" t="n">
        <v>4</v>
      </c>
      <c r="B25" s="78" t="s">
        <v>41</v>
      </c>
      <c r="C25" s="78"/>
      <c r="D25" s="78"/>
      <c r="E25" s="78"/>
      <c r="F25" s="41" t="s">
        <v>42</v>
      </c>
      <c r="G25" s="17" t="s">
        <v>18</v>
      </c>
      <c r="H25" s="18" t="n">
        <v>80</v>
      </c>
      <c r="I25" s="19" t="n">
        <v>18500</v>
      </c>
      <c r="J25" s="20" t="n">
        <v>2500</v>
      </c>
      <c r="K25" s="21" t="n">
        <v>2800</v>
      </c>
      <c r="L25" s="74" t="n">
        <f aca="false">I25+J25</f>
        <v>21000</v>
      </c>
      <c r="M25" s="75" t="n">
        <f aca="false">I25+K25</f>
        <v>21300</v>
      </c>
    </row>
    <row r="26" customFormat="false" ht="15.75" hidden="false" customHeight="true" outlineLevel="0" collapsed="false">
      <c r="A26" s="14" t="n">
        <v>5</v>
      </c>
      <c r="B26" s="15" t="s">
        <v>31</v>
      </c>
      <c r="C26" s="15"/>
      <c r="D26" s="15"/>
      <c r="E26" s="15"/>
      <c r="F26" s="46" t="s">
        <v>24</v>
      </c>
      <c r="G26" s="47" t="s">
        <v>21</v>
      </c>
      <c r="H26" s="48" t="n">
        <v>60</v>
      </c>
      <c r="I26" s="19" t="n">
        <v>13800</v>
      </c>
      <c r="J26" s="20" t="n">
        <v>1850</v>
      </c>
      <c r="K26" s="21" t="n">
        <v>2100</v>
      </c>
      <c r="L26" s="74" t="n">
        <f aca="false">I26+J26</f>
        <v>15650</v>
      </c>
      <c r="M26" s="75" t="n">
        <f aca="false">I26+K26</f>
        <v>15900</v>
      </c>
    </row>
    <row r="27" customFormat="false" ht="15.75" hidden="false" customHeight="true" outlineLevel="0" collapsed="false">
      <c r="A27" s="53" t="n">
        <v>6</v>
      </c>
      <c r="B27" s="79" t="s">
        <v>43</v>
      </c>
      <c r="C27" s="79"/>
      <c r="D27" s="79"/>
      <c r="E27" s="79"/>
      <c r="F27" s="80" t="s">
        <v>17</v>
      </c>
      <c r="G27" s="56" t="s">
        <v>44</v>
      </c>
      <c r="H27" s="57" t="n">
        <v>120</v>
      </c>
      <c r="I27" s="81" t="n">
        <v>21000</v>
      </c>
      <c r="J27" s="59" t="n">
        <v>2800</v>
      </c>
      <c r="K27" s="60" t="n">
        <v>3100</v>
      </c>
      <c r="L27" s="82" t="n">
        <f aca="false">I27+J27</f>
        <v>23800</v>
      </c>
      <c r="M27" s="83" t="n">
        <f aca="false">I27+K27</f>
        <v>24100</v>
      </c>
    </row>
    <row r="28" customFormat="false" ht="15.75" hidden="false" customHeight="true" outlineLevel="0" collapsed="false">
      <c r="A28" s="84" t="s">
        <v>45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customFormat="false" ht="15.75" hidden="false" customHeight="true" outlineLevel="0" collapsed="false">
      <c r="A29" s="85" t="s">
        <v>46</v>
      </c>
      <c r="B29" s="86" t="s">
        <v>47</v>
      </c>
      <c r="C29" s="86"/>
      <c r="D29" s="86"/>
      <c r="E29" s="86"/>
      <c r="F29" s="87"/>
      <c r="G29" s="88" t="s">
        <v>48</v>
      </c>
      <c r="H29" s="89" t="s">
        <v>49</v>
      </c>
      <c r="I29" s="90" t="n">
        <v>10000</v>
      </c>
      <c r="J29" s="91" t="n">
        <v>1300</v>
      </c>
      <c r="K29" s="92"/>
      <c r="L29" s="93" t="n">
        <f aca="false">I29+J29</f>
        <v>11300</v>
      </c>
      <c r="M29" s="73"/>
    </row>
    <row r="30" customFormat="false" ht="15.75" hidden="false" customHeight="true" outlineLevel="0" collapsed="false">
      <c r="A30" s="85"/>
      <c r="B30" s="86"/>
      <c r="C30" s="86"/>
      <c r="D30" s="86"/>
      <c r="E30" s="86"/>
      <c r="F30" s="87"/>
      <c r="G30" s="94" t="s">
        <v>50</v>
      </c>
      <c r="H30" s="95" t="s">
        <v>49</v>
      </c>
      <c r="I30" s="96" t="n">
        <v>14000</v>
      </c>
      <c r="J30" s="97" t="n">
        <v>1300</v>
      </c>
      <c r="K30" s="98"/>
      <c r="L30" s="26" t="n">
        <f aca="false">I30+J30</f>
        <v>15300</v>
      </c>
      <c r="M30" s="23"/>
    </row>
    <row r="31" customFormat="false" ht="15.75" hidden="false" customHeight="true" outlineLevel="0" collapsed="false">
      <c r="A31" s="99" t="n">
        <v>2</v>
      </c>
      <c r="B31" s="34" t="s">
        <v>51</v>
      </c>
      <c r="C31" s="34"/>
      <c r="D31" s="34"/>
      <c r="E31" s="34"/>
      <c r="F31" s="87"/>
      <c r="G31" s="94" t="s">
        <v>52</v>
      </c>
      <c r="H31" s="100" t="n">
        <v>70</v>
      </c>
      <c r="I31" s="96" t="n">
        <v>18000</v>
      </c>
      <c r="J31" s="97" t="n">
        <v>1300</v>
      </c>
      <c r="K31" s="98"/>
      <c r="L31" s="26" t="n">
        <f aca="false">I31+J31</f>
        <v>19300</v>
      </c>
      <c r="M31" s="23"/>
    </row>
    <row r="32" customFormat="false" ht="15.9" hidden="false" customHeight="true" outlineLevel="0" collapsed="false">
      <c r="A32" s="99"/>
      <c r="B32" s="34"/>
      <c r="C32" s="34"/>
      <c r="D32" s="34"/>
      <c r="E32" s="34"/>
      <c r="F32" s="87"/>
      <c r="G32" s="94" t="s">
        <v>53</v>
      </c>
      <c r="H32" s="100" t="n">
        <v>80</v>
      </c>
      <c r="I32" s="96" t="n">
        <v>22000</v>
      </c>
      <c r="J32" s="97" t="n">
        <v>1300</v>
      </c>
      <c r="K32" s="98" t="n">
        <v>1500</v>
      </c>
      <c r="L32" s="26" t="n">
        <f aca="false">I32+J32</f>
        <v>23300</v>
      </c>
      <c r="M32" s="23" t="n">
        <v>23500</v>
      </c>
    </row>
    <row r="33" customFormat="false" ht="15.75" hidden="false" customHeight="true" outlineLevel="0" collapsed="false">
      <c r="A33" s="99" t="n">
        <v>3</v>
      </c>
      <c r="B33" s="34" t="s">
        <v>54</v>
      </c>
      <c r="C33" s="34"/>
      <c r="D33" s="34"/>
      <c r="E33" s="34"/>
      <c r="F33" s="87"/>
      <c r="G33" s="94" t="s">
        <v>55</v>
      </c>
      <c r="H33" s="100" t="n">
        <v>70</v>
      </c>
      <c r="I33" s="96" t="n">
        <v>19000</v>
      </c>
      <c r="J33" s="97" t="n">
        <v>1300</v>
      </c>
      <c r="K33" s="98"/>
      <c r="L33" s="26" t="n">
        <f aca="false">I33+J33</f>
        <v>20300</v>
      </c>
      <c r="M33" s="23"/>
    </row>
    <row r="34" customFormat="false" ht="15.75" hidden="false" customHeight="true" outlineLevel="0" collapsed="false">
      <c r="A34" s="99"/>
      <c r="B34" s="34"/>
      <c r="C34" s="34"/>
      <c r="D34" s="34"/>
      <c r="E34" s="34"/>
      <c r="F34" s="87"/>
      <c r="G34" s="94" t="s">
        <v>56</v>
      </c>
      <c r="H34" s="100" t="n">
        <v>80</v>
      </c>
      <c r="I34" s="96" t="n">
        <v>22000</v>
      </c>
      <c r="J34" s="97" t="n">
        <v>1300</v>
      </c>
      <c r="K34" s="98" t="n">
        <v>1500</v>
      </c>
      <c r="L34" s="26" t="n">
        <f aca="false">I34+J34</f>
        <v>23300</v>
      </c>
      <c r="M34" s="23" t="n">
        <v>23500</v>
      </c>
    </row>
    <row r="35" customFormat="false" ht="15.75" hidden="false" customHeight="true" outlineLevel="0" collapsed="false">
      <c r="A35" s="101" t="n">
        <v>4</v>
      </c>
      <c r="B35" s="102" t="s">
        <v>57</v>
      </c>
      <c r="C35" s="102"/>
      <c r="D35" s="102"/>
      <c r="E35" s="102"/>
      <c r="F35" s="87"/>
      <c r="G35" s="46" t="s">
        <v>58</v>
      </c>
      <c r="H35" s="48" t="n">
        <v>70</v>
      </c>
      <c r="I35" s="103" t="n">
        <v>4500</v>
      </c>
      <c r="J35" s="104" t="n">
        <v>1300</v>
      </c>
      <c r="K35" s="21"/>
      <c r="L35" s="26" t="n">
        <f aca="false">I35+J35</f>
        <v>5800</v>
      </c>
      <c r="M35" s="23"/>
    </row>
    <row r="36" customFormat="false" ht="15.75" hidden="false" customHeight="true" outlineLevel="0" collapsed="false">
      <c r="A36" s="101" t="n">
        <v>5</v>
      </c>
      <c r="B36" s="34" t="s">
        <v>59</v>
      </c>
      <c r="C36" s="34"/>
      <c r="D36" s="34"/>
      <c r="E36" s="34"/>
      <c r="F36" s="87"/>
      <c r="G36" s="17" t="n">
        <v>0.3</v>
      </c>
      <c r="H36" s="18" t="n">
        <v>40</v>
      </c>
      <c r="I36" s="19" t="n">
        <v>3500</v>
      </c>
      <c r="J36" s="104" t="n">
        <v>500</v>
      </c>
      <c r="K36" s="105"/>
      <c r="L36" s="22" t="n">
        <f aca="false">I36+J36</f>
        <v>4000</v>
      </c>
      <c r="M36" s="23"/>
    </row>
    <row r="37" customFormat="false" ht="24.9" hidden="false" customHeight="true" outlineLevel="0" collapsed="false">
      <c r="A37" s="99" t="n">
        <v>6</v>
      </c>
      <c r="B37" s="34" t="s">
        <v>60</v>
      </c>
      <c r="C37" s="34"/>
      <c r="D37" s="34"/>
      <c r="E37" s="34"/>
      <c r="F37" s="87"/>
      <c r="G37" s="106" t="n">
        <v>0.4</v>
      </c>
      <c r="H37" s="107" t="n">
        <v>40</v>
      </c>
      <c r="I37" s="108" t="n">
        <v>2100</v>
      </c>
      <c r="J37" s="109" t="n">
        <v>500</v>
      </c>
      <c r="K37" s="110"/>
      <c r="L37" s="22" t="n">
        <f aca="false">I37+J37</f>
        <v>2600</v>
      </c>
      <c r="M37" s="23"/>
    </row>
    <row r="38" customFormat="false" ht="15.75" hidden="false" customHeight="true" outlineLevel="0" collapsed="false">
      <c r="A38" s="101" t="n">
        <v>7</v>
      </c>
      <c r="B38" s="34" t="s">
        <v>61</v>
      </c>
      <c r="C38" s="34"/>
      <c r="D38" s="34"/>
      <c r="E38" s="34"/>
      <c r="F38" s="87"/>
      <c r="G38" s="33" t="s">
        <v>62</v>
      </c>
      <c r="H38" s="107" t="n">
        <v>60</v>
      </c>
      <c r="I38" s="108" t="n">
        <v>7500</v>
      </c>
      <c r="J38" s="97" t="n">
        <v>1300</v>
      </c>
      <c r="K38" s="98"/>
      <c r="L38" s="22" t="n">
        <f aca="false">I38+J38</f>
        <v>8800</v>
      </c>
      <c r="M38" s="23"/>
    </row>
    <row r="39" customFormat="false" ht="15.75" hidden="false" customHeight="true" outlineLevel="0" collapsed="false">
      <c r="A39" s="99" t="n">
        <v>8</v>
      </c>
      <c r="B39" s="34" t="s">
        <v>63</v>
      </c>
      <c r="C39" s="34"/>
      <c r="D39" s="34"/>
      <c r="E39" s="34"/>
      <c r="F39" s="87"/>
      <c r="G39" s="33" t="s">
        <v>64</v>
      </c>
      <c r="H39" s="107" t="n">
        <v>70</v>
      </c>
      <c r="I39" s="108" t="n">
        <v>14000</v>
      </c>
      <c r="J39" s="97" t="n">
        <v>1300</v>
      </c>
      <c r="K39" s="98"/>
      <c r="L39" s="22" t="n">
        <f aca="false">I39+J39</f>
        <v>15300</v>
      </c>
      <c r="M39" s="23"/>
    </row>
    <row r="40" customFormat="false" ht="15.75" hidden="false" customHeight="true" outlineLevel="0" collapsed="false">
      <c r="A40" s="99"/>
      <c r="B40" s="34"/>
      <c r="C40" s="34"/>
      <c r="D40" s="34"/>
      <c r="E40" s="34"/>
      <c r="F40" s="87"/>
      <c r="G40" s="33" t="s">
        <v>65</v>
      </c>
      <c r="H40" s="107" t="n">
        <v>80</v>
      </c>
      <c r="I40" s="108" t="n">
        <v>18000</v>
      </c>
      <c r="J40" s="97" t="n">
        <v>1300</v>
      </c>
      <c r="K40" s="98" t="n">
        <v>1500</v>
      </c>
      <c r="L40" s="22" t="n">
        <f aca="false">I40+J40</f>
        <v>19300</v>
      </c>
      <c r="M40" s="23" t="n">
        <v>19500</v>
      </c>
    </row>
    <row r="41" customFormat="false" ht="15.75" hidden="false" customHeight="true" outlineLevel="0" collapsed="false">
      <c r="A41" s="101" t="n">
        <v>9</v>
      </c>
      <c r="B41" s="34" t="s">
        <v>66</v>
      </c>
      <c r="C41" s="34"/>
      <c r="D41" s="34"/>
      <c r="E41" s="34"/>
      <c r="F41" s="87"/>
      <c r="G41" s="106" t="n">
        <v>0.2</v>
      </c>
      <c r="H41" s="107" t="n">
        <v>20</v>
      </c>
      <c r="I41" s="108" t="n">
        <v>1700</v>
      </c>
      <c r="J41" s="111" t="n">
        <v>500</v>
      </c>
      <c r="K41" s="110"/>
      <c r="L41" s="22" t="n">
        <f aca="false">I41+J41</f>
        <v>2200</v>
      </c>
      <c r="M41" s="23"/>
    </row>
    <row r="42" customFormat="false" ht="15.75" hidden="false" customHeight="true" outlineLevel="0" collapsed="false">
      <c r="A42" s="101" t="n">
        <v>10</v>
      </c>
      <c r="B42" s="34" t="s">
        <v>67</v>
      </c>
      <c r="C42" s="34"/>
      <c r="D42" s="34"/>
      <c r="E42" s="34"/>
      <c r="F42" s="87"/>
      <c r="G42" s="106" t="n">
        <v>0.2</v>
      </c>
      <c r="H42" s="107" t="n">
        <v>20</v>
      </c>
      <c r="I42" s="108" t="n">
        <v>1700</v>
      </c>
      <c r="J42" s="111" t="n">
        <v>500</v>
      </c>
      <c r="K42" s="110"/>
      <c r="L42" s="22" t="n">
        <f aca="false">I42+J42</f>
        <v>2200</v>
      </c>
      <c r="M42" s="23"/>
    </row>
    <row r="43" customFormat="false" ht="15.75" hidden="false" customHeight="true" outlineLevel="0" collapsed="false">
      <c r="A43" s="99" t="n">
        <v>11</v>
      </c>
      <c r="B43" s="34" t="s">
        <v>68</v>
      </c>
      <c r="C43" s="34"/>
      <c r="D43" s="34"/>
      <c r="E43" s="34"/>
      <c r="F43" s="87"/>
      <c r="G43" s="106" t="n">
        <v>1.4</v>
      </c>
      <c r="H43" s="107" t="n">
        <v>70</v>
      </c>
      <c r="I43" s="108" t="n">
        <v>6800</v>
      </c>
      <c r="J43" s="97" t="n">
        <v>1300</v>
      </c>
      <c r="K43" s="98"/>
      <c r="L43" s="22" t="n">
        <f aca="false">I43+J43</f>
        <v>8100</v>
      </c>
      <c r="M43" s="23"/>
    </row>
    <row r="44" customFormat="false" ht="15.75" hidden="false" customHeight="true" outlineLevel="0" collapsed="false">
      <c r="A44" s="99"/>
      <c r="B44" s="34"/>
      <c r="C44" s="34"/>
      <c r="D44" s="34"/>
      <c r="E44" s="34"/>
      <c r="F44" s="87"/>
      <c r="G44" s="112" t="n">
        <v>0.6</v>
      </c>
      <c r="H44" s="48" t="n">
        <v>40</v>
      </c>
      <c r="I44" s="103" t="n">
        <v>1400</v>
      </c>
      <c r="J44" s="104" t="n">
        <v>500</v>
      </c>
      <c r="K44" s="21"/>
      <c r="L44" s="22" t="n">
        <f aca="false">I44+J44</f>
        <v>1900</v>
      </c>
      <c r="M44" s="23"/>
    </row>
    <row r="45" customFormat="false" ht="24.45" hidden="false" customHeight="true" outlineLevel="0" collapsed="false">
      <c r="A45" s="39" t="n">
        <v>12</v>
      </c>
      <c r="B45" s="113" t="s">
        <v>69</v>
      </c>
      <c r="C45" s="113"/>
      <c r="D45" s="113"/>
      <c r="E45" s="113"/>
      <c r="F45" s="87"/>
      <c r="G45" s="17" t="n">
        <v>0.3</v>
      </c>
      <c r="H45" s="18" t="n">
        <v>20</v>
      </c>
      <c r="I45" s="19" t="n">
        <v>1400</v>
      </c>
      <c r="J45" s="104" t="n">
        <v>500</v>
      </c>
      <c r="K45" s="105"/>
      <c r="L45" s="22" t="n">
        <f aca="false">I45+J45</f>
        <v>1900</v>
      </c>
      <c r="M45" s="23"/>
    </row>
    <row r="46" customFormat="false" ht="17.6" hidden="false" customHeight="true" outlineLevel="0" collapsed="false">
      <c r="A46" s="53" t="n">
        <v>16</v>
      </c>
      <c r="B46" s="114" t="s">
        <v>70</v>
      </c>
      <c r="C46" s="114"/>
      <c r="D46" s="114"/>
      <c r="E46" s="114"/>
      <c r="F46" s="87"/>
      <c r="G46" s="115" t="n">
        <v>0.2</v>
      </c>
      <c r="H46" s="116" t="n">
        <v>20</v>
      </c>
      <c r="I46" s="58" t="n">
        <v>1700</v>
      </c>
      <c r="J46" s="117" t="n">
        <v>500</v>
      </c>
      <c r="K46" s="118"/>
      <c r="L46" s="119" t="n">
        <f aca="false">I46+J46</f>
        <v>2200</v>
      </c>
      <c r="M46" s="62"/>
    </row>
    <row r="47" customFormat="false" ht="17.6" hidden="false" customHeight="true" outlineLevel="0" collapsed="false">
      <c r="A47" s="13" t="s">
        <v>71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customFormat="false" ht="17.6" hidden="false" customHeight="true" outlineLevel="0" collapsed="false">
      <c r="A48" s="64" t="n">
        <v>1</v>
      </c>
      <c r="B48" s="86" t="s">
        <v>47</v>
      </c>
      <c r="C48" s="86"/>
      <c r="D48" s="86"/>
      <c r="E48" s="86"/>
      <c r="F48" s="120"/>
      <c r="G48" s="121" t="s">
        <v>72</v>
      </c>
      <c r="H48" s="122" t="n">
        <v>70</v>
      </c>
      <c r="I48" s="123" t="n">
        <v>10000</v>
      </c>
      <c r="J48" s="124" t="n">
        <v>1300</v>
      </c>
      <c r="K48" s="125"/>
      <c r="L48" s="126" t="n">
        <v>11300</v>
      </c>
      <c r="M48" s="73"/>
    </row>
    <row r="49" customFormat="false" ht="17.6" hidden="false" customHeight="true" outlineLevel="0" collapsed="false">
      <c r="A49" s="24" t="n">
        <v>2</v>
      </c>
      <c r="B49" s="34" t="s">
        <v>51</v>
      </c>
      <c r="C49" s="34"/>
      <c r="D49" s="34"/>
      <c r="E49" s="34"/>
      <c r="F49" s="120"/>
      <c r="G49" s="127" t="s">
        <v>73</v>
      </c>
      <c r="H49" s="17" t="n">
        <v>70</v>
      </c>
      <c r="I49" s="128" t="n">
        <v>18000</v>
      </c>
      <c r="J49" s="129" t="n">
        <v>1300</v>
      </c>
      <c r="K49" s="130"/>
      <c r="L49" s="131" t="n">
        <v>19300</v>
      </c>
      <c r="M49" s="75"/>
    </row>
    <row r="50" customFormat="false" ht="17.6" hidden="false" customHeight="true" outlineLevel="0" collapsed="false">
      <c r="A50" s="53" t="n">
        <v>3</v>
      </c>
      <c r="B50" s="79" t="s">
        <v>54</v>
      </c>
      <c r="C50" s="79"/>
      <c r="D50" s="79"/>
      <c r="E50" s="79"/>
      <c r="F50" s="120"/>
      <c r="G50" s="115" t="s">
        <v>74</v>
      </c>
      <c r="H50" s="80" t="n">
        <v>70</v>
      </c>
      <c r="I50" s="132" t="n">
        <v>19000</v>
      </c>
      <c r="J50" s="133" t="n">
        <v>1300</v>
      </c>
      <c r="K50" s="134"/>
      <c r="L50" s="135" t="n">
        <v>20300</v>
      </c>
      <c r="M50" s="83"/>
    </row>
    <row r="51" customFormat="false" ht="15.75" hidden="false" customHeight="true" outlineLevel="0" collapsed="false">
      <c r="A51" s="136"/>
      <c r="B51" s="137"/>
      <c r="C51" s="137"/>
      <c r="D51" s="137"/>
      <c r="E51" s="137"/>
      <c r="F51" s="138"/>
      <c r="G51" s="138"/>
      <c r="H51" s="138"/>
      <c r="I51" s="138"/>
      <c r="J51" s="138"/>
      <c r="K51" s="138"/>
      <c r="L51" s="138"/>
      <c r="M51" s="139"/>
    </row>
    <row r="52" customFormat="false" ht="15.45" hidden="false" customHeight="true" outlineLevel="0" collapsed="false">
      <c r="A52" s="140" t="s">
        <v>75</v>
      </c>
      <c r="B52" s="140"/>
      <c r="C52" s="140"/>
      <c r="D52" s="140"/>
      <c r="E52" s="140"/>
      <c r="F52" s="140"/>
      <c r="G52" s="140"/>
      <c r="H52" s="140"/>
      <c r="I52" s="140"/>
      <c r="J52" s="141"/>
      <c r="K52" s="76"/>
      <c r="L52" s="76"/>
    </row>
    <row r="53" customFormat="false" ht="15.75" hidden="false" customHeight="true" outlineLevel="0" collapsed="false">
      <c r="A53" s="1" t="s">
        <v>76</v>
      </c>
      <c r="B53" s="142"/>
      <c r="C53" s="142"/>
      <c r="D53" s="142"/>
      <c r="E53" s="142"/>
      <c r="F53" s="142"/>
      <c r="G53" s="142"/>
      <c r="H53" s="142"/>
      <c r="I53" s="142"/>
      <c r="J53" s="142"/>
      <c r="K53" s="76"/>
      <c r="L53" s="76"/>
    </row>
    <row r="54" customFormat="false" ht="15.75" hidden="false" customHeight="true" outlineLevel="0" collapsed="false">
      <c r="A54" s="143" t="s">
        <v>77</v>
      </c>
      <c r="B54" s="143"/>
      <c r="C54" s="144"/>
      <c r="D54" s="144"/>
      <c r="E54" s="144"/>
      <c r="F54" s="144"/>
      <c r="G54" s="144"/>
      <c r="H54" s="144"/>
      <c r="I54" s="144"/>
      <c r="J54" s="144"/>
      <c r="K54" s="76"/>
      <c r="L54" s="76"/>
    </row>
    <row r="55" customFormat="false" ht="15.75" hidden="false" customHeight="true" outlineLevel="0" collapsed="false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</row>
    <row r="56" customFormat="false" ht="13.75" hidden="false" customHeight="true" outlineLevel="0" collapsed="false">
      <c r="A56" s="1" t="s">
        <v>78</v>
      </c>
      <c r="B56" s="142"/>
      <c r="C56" s="142"/>
      <c r="D56" s="142"/>
      <c r="E56" s="142"/>
      <c r="F56" s="142"/>
      <c r="G56" s="142"/>
      <c r="H56" s="142"/>
      <c r="I56" s="142"/>
      <c r="J56" s="142"/>
      <c r="K56" s="76"/>
      <c r="L56" s="76"/>
    </row>
    <row r="57" customFormat="false" ht="23.6" hidden="false" customHeight="true" outlineLevel="0" collapsed="false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</row>
    <row r="58" customFormat="false" ht="30.45" hidden="false" customHeight="true" outlineLevel="0" collapsed="false">
      <c r="A58" s="145" t="s">
        <v>79</v>
      </c>
      <c r="B58" s="145"/>
      <c r="C58" s="145"/>
      <c r="D58" s="145"/>
      <c r="E58" s="145"/>
      <c r="F58" s="145"/>
      <c r="G58" s="145"/>
      <c r="H58" s="145"/>
      <c r="I58" s="145"/>
      <c r="J58" s="146"/>
      <c r="K58" s="76"/>
      <c r="L58" s="76"/>
    </row>
    <row r="59" customFormat="false" ht="15.75" hidden="false" customHeight="true" outlineLevel="0" collapsed="false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</row>
    <row r="60" customFormat="false" ht="20.15" hidden="false" customHeight="true" outlineLevel="0" collapsed="false">
      <c r="A60" s="1" t="s">
        <v>80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</row>
    <row r="61" customFormat="false" ht="15.75" hidden="false" customHeight="true" outlineLevel="0" collapsed="false">
      <c r="A61" s="143" t="s">
        <v>81</v>
      </c>
      <c r="B61" s="143"/>
      <c r="C61" s="143"/>
      <c r="D61" s="143"/>
      <c r="E61" s="143"/>
      <c r="F61" s="143"/>
      <c r="G61" s="76"/>
      <c r="H61" s="76"/>
      <c r="I61" s="76"/>
      <c r="J61" s="76"/>
      <c r="K61" s="76"/>
      <c r="L61" s="76"/>
    </row>
    <row r="62" customFormat="false" ht="15.75" hidden="false" customHeight="true" outlineLevel="0" collapsed="false">
      <c r="A62" s="1"/>
    </row>
    <row r="63" customFormat="false" ht="15.75" hidden="false" customHeight="true" outlineLevel="0" collapsed="false">
      <c r="B63" s="1" t="s">
        <v>82</v>
      </c>
    </row>
    <row r="65" customFormat="false" ht="68.6" hidden="false" customHeight="true" outlineLevel="0" collapsed="false">
      <c r="A65" s="147" t="s">
        <v>83</v>
      </c>
      <c r="B65" s="4" t="s">
        <v>2</v>
      </c>
      <c r="C65" s="4"/>
      <c r="D65" s="4"/>
      <c r="E65" s="4"/>
      <c r="F65" s="5" t="s">
        <v>4</v>
      </c>
      <c r="G65" s="148" t="s">
        <v>84</v>
      </c>
      <c r="H65" s="7" t="s">
        <v>85</v>
      </c>
      <c r="I65" s="149" t="s">
        <v>7</v>
      </c>
      <c r="J65" s="150" t="s">
        <v>8</v>
      </c>
    </row>
    <row r="66" customFormat="false" ht="15.75" hidden="false" customHeight="true" outlineLevel="0" collapsed="false">
      <c r="A66" s="39" t="n">
        <v>1</v>
      </c>
      <c r="B66" s="151" t="s">
        <v>86</v>
      </c>
      <c r="C66" s="151"/>
      <c r="D66" s="151"/>
      <c r="E66" s="151"/>
      <c r="F66" s="47" t="n">
        <v>0.4</v>
      </c>
      <c r="G66" s="48" t="s">
        <v>87</v>
      </c>
      <c r="H66" s="152" t="n">
        <v>1000</v>
      </c>
      <c r="I66" s="153" t="n">
        <v>210</v>
      </c>
      <c r="J66" s="154" t="n">
        <f aca="false">I66+H66</f>
        <v>1210</v>
      </c>
    </row>
    <row r="67" customFormat="false" ht="15.75" hidden="false" customHeight="true" outlineLevel="0" collapsed="false">
      <c r="A67" s="24" t="n">
        <v>2</v>
      </c>
      <c r="B67" s="34" t="s">
        <v>88</v>
      </c>
      <c r="C67" s="34"/>
      <c r="D67" s="34"/>
      <c r="E67" s="34"/>
      <c r="F67" s="155" t="n">
        <v>0.4</v>
      </c>
      <c r="G67" s="48" t="s">
        <v>87</v>
      </c>
      <c r="H67" s="156" t="n">
        <v>1000</v>
      </c>
      <c r="I67" s="153" t="n">
        <v>210</v>
      </c>
      <c r="J67" s="154" t="n">
        <f aca="false">I67+H67</f>
        <v>1210</v>
      </c>
    </row>
    <row r="68" customFormat="false" ht="15.75" hidden="false" customHeight="true" outlineLevel="0" collapsed="false">
      <c r="A68" s="24" t="n">
        <v>3</v>
      </c>
      <c r="B68" s="25" t="s">
        <v>89</v>
      </c>
      <c r="C68" s="25"/>
      <c r="D68" s="25"/>
      <c r="E68" s="25"/>
      <c r="F68" s="155" t="n">
        <v>0.5</v>
      </c>
      <c r="G68" s="18" t="s">
        <v>90</v>
      </c>
      <c r="H68" s="156" t="n">
        <v>940</v>
      </c>
      <c r="I68" s="157" t="n">
        <v>590</v>
      </c>
      <c r="J68" s="154" t="n">
        <f aca="false">I68+H68</f>
        <v>1530</v>
      </c>
    </row>
    <row r="69" customFormat="false" ht="15.75" hidden="false" customHeight="true" outlineLevel="0" collapsed="false">
      <c r="A69" s="24" t="n">
        <v>4</v>
      </c>
      <c r="B69" s="30" t="s">
        <v>91</v>
      </c>
      <c r="C69" s="30"/>
      <c r="D69" s="30"/>
      <c r="E69" s="30"/>
      <c r="F69" s="17" t="n">
        <v>0.5</v>
      </c>
      <c r="G69" s="18" t="s">
        <v>92</v>
      </c>
      <c r="H69" s="158" t="n">
        <v>640</v>
      </c>
      <c r="I69" s="157" t="n">
        <v>590</v>
      </c>
      <c r="J69" s="154" t="n">
        <f aca="false">I69+H69</f>
        <v>1230</v>
      </c>
    </row>
    <row r="70" customFormat="false" ht="15.75" hidden="false" customHeight="true" outlineLevel="0" collapsed="false">
      <c r="A70" s="14" t="n">
        <v>5</v>
      </c>
      <c r="B70" s="30" t="s">
        <v>93</v>
      </c>
      <c r="C70" s="30"/>
      <c r="D70" s="30"/>
      <c r="E70" s="30"/>
      <c r="F70" s="17" t="n">
        <v>1.1</v>
      </c>
      <c r="G70" s="18" t="s">
        <v>92</v>
      </c>
      <c r="H70" s="156" t="n">
        <v>1000</v>
      </c>
      <c r="I70" s="157" t="n">
        <v>590</v>
      </c>
      <c r="J70" s="154" t="n">
        <f aca="false">I70+H70</f>
        <v>1590</v>
      </c>
    </row>
    <row r="71" customFormat="false" ht="15.75" hidden="false" customHeight="true" outlineLevel="0" collapsed="false">
      <c r="A71" s="24" t="n">
        <v>6</v>
      </c>
      <c r="B71" s="34" t="s">
        <v>94</v>
      </c>
      <c r="C71" s="34"/>
      <c r="D71" s="34"/>
      <c r="E71" s="34"/>
      <c r="F71" s="155" t="s">
        <v>95</v>
      </c>
      <c r="G71" s="18" t="s">
        <v>90</v>
      </c>
      <c r="H71" s="158" t="n">
        <v>1500</v>
      </c>
      <c r="I71" s="157" t="n">
        <v>590</v>
      </c>
      <c r="J71" s="154" t="n">
        <f aca="false">I71+H71</f>
        <v>2090</v>
      </c>
    </row>
    <row r="72" customFormat="false" ht="15.75" hidden="false" customHeight="true" outlineLevel="0" collapsed="false">
      <c r="A72" s="39" t="n">
        <v>7</v>
      </c>
      <c r="B72" s="30" t="s">
        <v>96</v>
      </c>
      <c r="C72" s="30"/>
      <c r="D72" s="30"/>
      <c r="E72" s="30"/>
      <c r="F72" s="17" t="n">
        <v>0.3</v>
      </c>
      <c r="G72" s="48" t="s">
        <v>97</v>
      </c>
      <c r="H72" s="156" t="n">
        <v>120</v>
      </c>
      <c r="I72" s="153" t="n">
        <v>40</v>
      </c>
      <c r="J72" s="154" t="n">
        <f aca="false">I72+H72</f>
        <v>160</v>
      </c>
    </row>
    <row r="73" customFormat="false" ht="15.75" hidden="false" customHeight="true" outlineLevel="0" collapsed="false">
      <c r="A73" s="14" t="n">
        <v>8</v>
      </c>
      <c r="B73" s="34" t="s">
        <v>98</v>
      </c>
      <c r="C73" s="34"/>
      <c r="D73" s="34"/>
      <c r="E73" s="34"/>
      <c r="F73" s="47" t="n">
        <v>0.3</v>
      </c>
      <c r="G73" s="48" t="s">
        <v>97</v>
      </c>
      <c r="H73" s="156" t="n">
        <v>120</v>
      </c>
      <c r="I73" s="153" t="n">
        <v>40</v>
      </c>
      <c r="J73" s="154" t="n">
        <f aca="false">I73+H73</f>
        <v>160</v>
      </c>
    </row>
    <row r="74" customFormat="false" ht="15.75" hidden="false" customHeight="true" outlineLevel="0" collapsed="false">
      <c r="A74" s="24" t="n">
        <v>9</v>
      </c>
      <c r="B74" s="15" t="s">
        <v>99</v>
      </c>
      <c r="C74" s="15"/>
      <c r="D74" s="15"/>
      <c r="E74" s="15"/>
      <c r="F74" s="17" t="n">
        <v>0.2</v>
      </c>
      <c r="G74" s="48" t="s">
        <v>97</v>
      </c>
      <c r="H74" s="156" t="n">
        <v>550</v>
      </c>
      <c r="I74" s="153" t="n">
        <v>40</v>
      </c>
      <c r="J74" s="154" t="n">
        <f aca="false">I74+H74</f>
        <v>590</v>
      </c>
    </row>
    <row r="75" customFormat="false" ht="15.75" hidden="false" customHeight="true" outlineLevel="0" collapsed="false">
      <c r="A75" s="14" t="n">
        <v>10</v>
      </c>
      <c r="B75" s="15" t="s">
        <v>99</v>
      </c>
      <c r="C75" s="15"/>
      <c r="D75" s="15"/>
      <c r="E75" s="15"/>
      <c r="F75" s="17" t="n">
        <v>0.5</v>
      </c>
      <c r="G75" s="48" t="s">
        <v>87</v>
      </c>
      <c r="H75" s="156" t="n">
        <v>800</v>
      </c>
      <c r="I75" s="153" t="n">
        <v>210</v>
      </c>
      <c r="J75" s="154" t="n">
        <f aca="false">I75+H75</f>
        <v>1010</v>
      </c>
    </row>
    <row r="76" customFormat="false" ht="15.75" hidden="false" customHeight="true" outlineLevel="0" collapsed="false">
      <c r="A76" s="14" t="n">
        <v>11</v>
      </c>
      <c r="B76" s="159" t="s">
        <v>100</v>
      </c>
      <c r="C76" s="159"/>
      <c r="D76" s="159"/>
      <c r="E76" s="159"/>
      <c r="F76" s="44" t="s">
        <v>101</v>
      </c>
      <c r="G76" s="52" t="s">
        <v>102</v>
      </c>
      <c r="H76" s="158" t="n">
        <v>4500</v>
      </c>
      <c r="I76" s="157" t="n">
        <v>1010</v>
      </c>
      <c r="J76" s="154" t="n">
        <f aca="false">I76+H76</f>
        <v>5510</v>
      </c>
    </row>
    <row r="77" customFormat="false" ht="15.75" hidden="false" customHeight="true" outlineLevel="0" collapsed="false">
      <c r="A77" s="24" t="n">
        <v>12</v>
      </c>
      <c r="B77" s="33" t="s">
        <v>103</v>
      </c>
      <c r="C77" s="33"/>
      <c r="D77" s="33"/>
      <c r="E77" s="33"/>
      <c r="F77" s="51" t="s">
        <v>104</v>
      </c>
      <c r="G77" s="52" t="s">
        <v>102</v>
      </c>
      <c r="H77" s="156" t="n">
        <v>2500</v>
      </c>
      <c r="I77" s="157" t="n">
        <v>1010</v>
      </c>
      <c r="J77" s="154" t="n">
        <f aca="false">I77+H77</f>
        <v>3510</v>
      </c>
    </row>
    <row r="78" customFormat="false" ht="15.75" hidden="false" customHeight="true" outlineLevel="0" collapsed="false">
      <c r="A78" s="24" t="n">
        <v>13</v>
      </c>
      <c r="B78" s="34" t="s">
        <v>105</v>
      </c>
      <c r="C78" s="34"/>
      <c r="D78" s="34"/>
      <c r="E78" s="34"/>
      <c r="F78" s="160" t="n">
        <v>0.3</v>
      </c>
      <c r="G78" s="48" t="s">
        <v>87</v>
      </c>
      <c r="H78" s="156" t="n">
        <v>700</v>
      </c>
      <c r="I78" s="153" t="n">
        <v>210</v>
      </c>
      <c r="J78" s="154" t="n">
        <f aca="false">I78+H78</f>
        <v>910</v>
      </c>
    </row>
    <row r="79" customFormat="false" ht="15.75" hidden="false" customHeight="true" outlineLevel="0" collapsed="false">
      <c r="A79" s="14" t="n">
        <v>14</v>
      </c>
      <c r="B79" s="34" t="s">
        <v>106</v>
      </c>
      <c r="C79" s="34"/>
      <c r="D79" s="34"/>
      <c r="E79" s="34"/>
      <c r="F79" s="161" t="s">
        <v>107</v>
      </c>
      <c r="G79" s="18" t="s">
        <v>90</v>
      </c>
      <c r="H79" s="162" t="n">
        <v>1300</v>
      </c>
      <c r="I79" s="153" t="n">
        <v>590</v>
      </c>
      <c r="J79" s="154" t="n">
        <f aca="false">I79+H79</f>
        <v>1890</v>
      </c>
    </row>
    <row r="80" customFormat="false" ht="27" hidden="false" customHeight="true" outlineLevel="0" collapsed="false">
      <c r="A80" s="99" t="n">
        <v>15</v>
      </c>
      <c r="B80" s="163" t="s">
        <v>108</v>
      </c>
      <c r="C80" s="163"/>
      <c r="D80" s="163"/>
      <c r="E80" s="163"/>
      <c r="F80" s="106" t="n">
        <v>0.4</v>
      </c>
      <c r="G80" s="48" t="s">
        <v>109</v>
      </c>
      <c r="H80" s="164" t="n">
        <v>400</v>
      </c>
      <c r="I80" s="153" t="n">
        <v>210</v>
      </c>
      <c r="J80" s="154" t="n">
        <f aca="false">I80+H80</f>
        <v>610</v>
      </c>
    </row>
    <row r="81" customFormat="false" ht="15.75" hidden="false" customHeight="true" outlineLevel="0" collapsed="false">
      <c r="A81" s="39" t="n">
        <v>16</v>
      </c>
      <c r="B81" s="102" t="s">
        <v>110</v>
      </c>
      <c r="C81" s="102"/>
      <c r="D81" s="102"/>
      <c r="E81" s="102"/>
      <c r="F81" s="112" t="n">
        <v>0.5</v>
      </c>
      <c r="G81" s="18" t="s">
        <v>90</v>
      </c>
      <c r="H81" s="165" t="n">
        <v>1100</v>
      </c>
      <c r="I81" s="153" t="n">
        <v>590</v>
      </c>
      <c r="J81" s="154" t="n">
        <f aca="false">I81+H81</f>
        <v>1690</v>
      </c>
    </row>
    <row r="82" customFormat="false" ht="29.15" hidden="false" customHeight="true" outlineLevel="0" collapsed="false">
      <c r="A82" s="14" t="n">
        <v>17</v>
      </c>
      <c r="B82" s="49" t="s">
        <v>111</v>
      </c>
      <c r="C82" s="49"/>
      <c r="D82" s="49"/>
      <c r="E82" s="49"/>
      <c r="F82" s="77" t="n">
        <v>0.7</v>
      </c>
      <c r="G82" s="18" t="s">
        <v>90</v>
      </c>
      <c r="H82" s="162" t="n">
        <v>700</v>
      </c>
      <c r="I82" s="153" t="n">
        <v>590</v>
      </c>
      <c r="J82" s="154" t="n">
        <f aca="false">I82+H82</f>
        <v>1290</v>
      </c>
    </row>
    <row r="83" customFormat="false" ht="26.6" hidden="false" customHeight="true" outlineLevel="0" collapsed="false">
      <c r="A83" s="24" t="n">
        <v>18</v>
      </c>
      <c r="B83" s="166" t="s">
        <v>111</v>
      </c>
      <c r="C83" s="166"/>
      <c r="D83" s="166"/>
      <c r="E83" s="166"/>
      <c r="F83" s="127" t="n">
        <v>1.3</v>
      </c>
      <c r="G83" s="18" t="s">
        <v>90</v>
      </c>
      <c r="H83" s="156" t="n">
        <v>1400</v>
      </c>
      <c r="I83" s="153" t="n">
        <v>590</v>
      </c>
      <c r="J83" s="154" t="n">
        <f aca="false">I83+H83</f>
        <v>1990</v>
      </c>
    </row>
    <row r="84" customFormat="false" ht="25.75" hidden="false" customHeight="true" outlineLevel="0" collapsed="false">
      <c r="A84" s="24" t="n">
        <v>19</v>
      </c>
      <c r="B84" s="34" t="s">
        <v>112</v>
      </c>
      <c r="C84" s="34"/>
      <c r="D84" s="34"/>
      <c r="E84" s="34"/>
      <c r="F84" s="127" t="n">
        <v>0.8</v>
      </c>
      <c r="G84" s="18" t="s">
        <v>90</v>
      </c>
      <c r="H84" s="156" t="n">
        <v>1400</v>
      </c>
      <c r="I84" s="153" t="n">
        <v>590</v>
      </c>
      <c r="J84" s="154" t="n">
        <f aca="false">I84+H84</f>
        <v>1990</v>
      </c>
    </row>
    <row r="85" customFormat="false" ht="15.75" hidden="false" customHeight="true" outlineLevel="0" collapsed="false">
      <c r="A85" s="24" t="n">
        <v>20</v>
      </c>
      <c r="B85" s="34" t="s">
        <v>113</v>
      </c>
      <c r="C85" s="34"/>
      <c r="D85" s="34"/>
      <c r="E85" s="34"/>
      <c r="F85" s="44" t="s">
        <v>72</v>
      </c>
      <c r="G85" s="52" t="s">
        <v>102</v>
      </c>
      <c r="H85" s="156" t="n">
        <v>4000</v>
      </c>
      <c r="I85" s="157" t="n">
        <v>1010</v>
      </c>
      <c r="J85" s="154" t="n">
        <f aca="false">I85+H85</f>
        <v>5010</v>
      </c>
    </row>
    <row r="86" customFormat="false" ht="15.75" hidden="false" customHeight="true" outlineLevel="0" collapsed="false">
      <c r="A86" s="24"/>
      <c r="B86" s="34"/>
      <c r="C86" s="34"/>
      <c r="D86" s="34"/>
      <c r="E86" s="34"/>
      <c r="F86" s="44" t="s">
        <v>114</v>
      </c>
      <c r="G86" s="52" t="s">
        <v>102</v>
      </c>
      <c r="H86" s="156" t="n">
        <v>5500</v>
      </c>
      <c r="I86" s="157" t="n">
        <v>1010</v>
      </c>
      <c r="J86" s="154" t="n">
        <f aca="false">I86+H86</f>
        <v>6510</v>
      </c>
    </row>
    <row r="87" customFormat="false" ht="15.75" hidden="false" customHeight="true" outlineLevel="0" collapsed="false">
      <c r="A87" s="24" t="n">
        <v>21</v>
      </c>
      <c r="B87" s="34" t="s">
        <v>115</v>
      </c>
      <c r="C87" s="34"/>
      <c r="D87" s="34"/>
      <c r="E87" s="34"/>
      <c r="F87" s="127" t="n">
        <v>0.2</v>
      </c>
      <c r="G87" s="18" t="s">
        <v>97</v>
      </c>
      <c r="H87" s="156" t="n">
        <v>350</v>
      </c>
      <c r="I87" s="157" t="n">
        <v>40</v>
      </c>
      <c r="J87" s="154" t="n">
        <f aca="false">I87+H87</f>
        <v>390</v>
      </c>
    </row>
    <row r="88" customFormat="false" ht="15.75" hidden="false" customHeight="true" outlineLevel="0" collapsed="false">
      <c r="A88" s="24"/>
      <c r="B88" s="34"/>
      <c r="C88" s="34"/>
      <c r="D88" s="34"/>
      <c r="E88" s="34"/>
      <c r="F88" s="44" t="s">
        <v>116</v>
      </c>
      <c r="G88" s="18" t="s">
        <v>90</v>
      </c>
      <c r="H88" s="156" t="n">
        <v>1100</v>
      </c>
      <c r="I88" s="153" t="n">
        <v>590</v>
      </c>
      <c r="J88" s="154" t="n">
        <f aca="false">I88+H88</f>
        <v>1690</v>
      </c>
    </row>
    <row r="89" customFormat="false" ht="15.75" hidden="false" customHeight="true" outlineLevel="0" collapsed="false">
      <c r="A89" s="24" t="n">
        <v>28</v>
      </c>
      <c r="B89" s="34" t="s">
        <v>117</v>
      </c>
      <c r="C89" s="34"/>
      <c r="D89" s="34"/>
      <c r="E89" s="34"/>
      <c r="F89" s="127" t="n">
        <v>0.4</v>
      </c>
      <c r="G89" s="48" t="s">
        <v>87</v>
      </c>
      <c r="H89" s="156" t="n">
        <v>700</v>
      </c>
      <c r="I89" s="153" t="n">
        <v>210</v>
      </c>
      <c r="J89" s="154" t="n">
        <f aca="false">I89+H89</f>
        <v>910</v>
      </c>
    </row>
    <row r="90" customFormat="false" ht="15.75" hidden="false" customHeight="true" outlineLevel="0" collapsed="false">
      <c r="A90" s="24" t="n">
        <v>29</v>
      </c>
      <c r="B90" s="34" t="s">
        <v>118</v>
      </c>
      <c r="C90" s="34"/>
      <c r="D90" s="34"/>
      <c r="E90" s="34"/>
      <c r="F90" s="127" t="n">
        <v>0.4</v>
      </c>
      <c r="G90" s="48" t="s">
        <v>87</v>
      </c>
      <c r="H90" s="156" t="n">
        <v>700</v>
      </c>
      <c r="I90" s="153" t="n">
        <v>210</v>
      </c>
      <c r="J90" s="154" t="n">
        <f aca="false">I90+H90</f>
        <v>910</v>
      </c>
    </row>
    <row r="91" customFormat="false" ht="15.75" hidden="false" customHeight="true" outlineLevel="0" collapsed="false">
      <c r="A91" s="24" t="n">
        <v>30</v>
      </c>
      <c r="B91" s="34" t="s">
        <v>119</v>
      </c>
      <c r="C91" s="34"/>
      <c r="D91" s="34"/>
      <c r="E91" s="34"/>
      <c r="F91" s="127" t="n">
        <v>0.3</v>
      </c>
      <c r="G91" s="48" t="s">
        <v>87</v>
      </c>
      <c r="H91" s="156" t="n">
        <v>700</v>
      </c>
      <c r="I91" s="153" t="n">
        <v>210</v>
      </c>
      <c r="J91" s="154" t="n">
        <f aca="false">I91+H91</f>
        <v>910</v>
      </c>
    </row>
    <row r="92" customFormat="false" ht="15.75" hidden="false" customHeight="true" outlineLevel="0" collapsed="false">
      <c r="A92" s="24" t="n">
        <v>31</v>
      </c>
      <c r="B92" s="34" t="s">
        <v>120</v>
      </c>
      <c r="C92" s="34"/>
      <c r="D92" s="34"/>
      <c r="E92" s="34"/>
      <c r="F92" s="127" t="n">
        <v>0.4</v>
      </c>
      <c r="G92" s="48" t="s">
        <v>87</v>
      </c>
      <c r="H92" s="156" t="n">
        <v>800</v>
      </c>
      <c r="I92" s="153" t="n">
        <v>210</v>
      </c>
      <c r="J92" s="154" t="n">
        <f aca="false">I92+H92</f>
        <v>1010</v>
      </c>
    </row>
    <row r="93" customFormat="false" ht="15.75" hidden="false" customHeight="true" outlineLevel="0" collapsed="false">
      <c r="A93" s="24" t="n">
        <v>34</v>
      </c>
      <c r="B93" s="34" t="s">
        <v>121</v>
      </c>
      <c r="C93" s="34"/>
      <c r="D93" s="34"/>
      <c r="E93" s="34"/>
      <c r="F93" s="127" t="n">
        <v>0.5</v>
      </c>
      <c r="G93" s="48" t="s">
        <v>109</v>
      </c>
      <c r="H93" s="156" t="n">
        <v>890</v>
      </c>
      <c r="I93" s="153" t="n">
        <v>210</v>
      </c>
      <c r="J93" s="154" t="n">
        <f aca="false">I93+H93</f>
        <v>1100</v>
      </c>
    </row>
    <row r="94" customFormat="false" ht="15.75" hidden="false" customHeight="true" outlineLevel="0" collapsed="false">
      <c r="A94" s="24" t="n">
        <v>35</v>
      </c>
      <c r="B94" s="34" t="s">
        <v>122</v>
      </c>
      <c r="C94" s="34"/>
      <c r="D94" s="34"/>
      <c r="E94" s="34"/>
      <c r="F94" s="127" t="n">
        <v>0.4</v>
      </c>
      <c r="G94" s="48" t="s">
        <v>109</v>
      </c>
      <c r="H94" s="156" t="n">
        <v>800</v>
      </c>
      <c r="I94" s="153" t="n">
        <v>210</v>
      </c>
      <c r="J94" s="154" t="n">
        <f aca="false">I94+H94</f>
        <v>1010</v>
      </c>
    </row>
    <row r="95" customFormat="false" ht="15.75" hidden="false" customHeight="true" outlineLevel="0" collapsed="false">
      <c r="A95" s="24" t="n">
        <v>36</v>
      </c>
      <c r="B95" s="34" t="s">
        <v>123</v>
      </c>
      <c r="C95" s="34"/>
      <c r="D95" s="34"/>
      <c r="E95" s="34"/>
      <c r="F95" s="44" t="s">
        <v>124</v>
      </c>
      <c r="G95" s="52" t="s">
        <v>102</v>
      </c>
      <c r="H95" s="156" t="n">
        <v>1600</v>
      </c>
      <c r="I95" s="157" t="n">
        <v>1010</v>
      </c>
      <c r="J95" s="154" t="n">
        <f aca="false">I95+H95</f>
        <v>2610</v>
      </c>
    </row>
    <row r="96" customFormat="false" ht="15.75" hidden="false" customHeight="true" outlineLevel="0" collapsed="false">
      <c r="A96" s="53" t="n">
        <v>37</v>
      </c>
      <c r="B96" s="79" t="s">
        <v>125</v>
      </c>
      <c r="C96" s="79"/>
      <c r="D96" s="79"/>
      <c r="E96" s="79"/>
      <c r="F96" s="56" t="s">
        <v>48</v>
      </c>
      <c r="G96" s="57" t="s">
        <v>102</v>
      </c>
      <c r="H96" s="167" t="n">
        <v>1600</v>
      </c>
      <c r="I96" s="168" t="n">
        <v>1010</v>
      </c>
      <c r="J96" s="169" t="n">
        <f aca="false">I96+H96</f>
        <v>2610</v>
      </c>
    </row>
    <row r="97" customFormat="false" ht="15.75" hidden="false" customHeight="true" outlineLevel="0" collapsed="false">
      <c r="A97" s="170"/>
      <c r="B97" s="171"/>
      <c r="C97" s="170"/>
      <c r="D97" s="170"/>
      <c r="E97" s="170"/>
      <c r="F97" s="172"/>
      <c r="G97" s="172"/>
      <c r="H97" s="172"/>
      <c r="I97" s="172"/>
      <c r="J97" s="172"/>
    </row>
    <row r="98" customFormat="false" ht="15.75" hidden="false" customHeight="true" outlineLevel="0" collapsed="false">
      <c r="A98" s="140" t="s">
        <v>75</v>
      </c>
      <c r="B98" s="140"/>
      <c r="C98" s="140"/>
      <c r="D98" s="140"/>
      <c r="E98" s="140"/>
      <c r="F98" s="140"/>
      <c r="G98" s="140"/>
      <c r="H98" s="140"/>
      <c r="I98" s="141"/>
      <c r="J98" s="76"/>
    </row>
    <row r="99" customFormat="false" ht="15.75" hidden="false" customHeight="true" outlineLevel="0" collapsed="false">
      <c r="A99" s="1" t="s">
        <v>76</v>
      </c>
      <c r="B99" s="142"/>
      <c r="C99" s="142"/>
      <c r="D99" s="142"/>
      <c r="E99" s="142"/>
      <c r="F99" s="142"/>
      <c r="G99" s="142"/>
      <c r="H99" s="142"/>
      <c r="I99" s="142"/>
      <c r="J99" s="76"/>
    </row>
    <row r="100" customFormat="false" ht="15.75" hidden="false" customHeight="true" outlineLevel="0" collapsed="false">
      <c r="A100" s="143" t="s">
        <v>77</v>
      </c>
      <c r="B100" s="143"/>
      <c r="C100" s="144"/>
      <c r="D100" s="144"/>
      <c r="E100" s="144"/>
      <c r="F100" s="144"/>
      <c r="G100" s="144"/>
      <c r="H100" s="144"/>
      <c r="I100" s="144"/>
      <c r="J100" s="76"/>
    </row>
    <row r="101" customFormat="false" ht="15.75" hidden="false" customHeight="true" outlineLevel="0" collapsed="false">
      <c r="A101" s="173"/>
      <c r="B101" s="173"/>
      <c r="C101" s="173"/>
      <c r="D101" s="173"/>
      <c r="E101" s="173"/>
      <c r="F101" s="173"/>
      <c r="G101" s="173"/>
      <c r="H101" s="173"/>
      <c r="I101" s="173"/>
      <c r="J101" s="173"/>
    </row>
    <row r="102" customFormat="false" ht="26.15" hidden="false" customHeight="true" outlineLevel="0" collapsed="false">
      <c r="A102" s="145" t="s">
        <v>126</v>
      </c>
      <c r="B102" s="145"/>
      <c r="C102" s="145"/>
      <c r="D102" s="145"/>
      <c r="E102" s="145"/>
      <c r="F102" s="145"/>
      <c r="G102" s="145"/>
      <c r="H102" s="145"/>
      <c r="I102" s="145"/>
      <c r="J102" s="76"/>
    </row>
    <row r="103" customFormat="false" ht="15.75" hidden="false" customHeight="true" outlineLevel="0" collapsed="false">
      <c r="A103" s="174"/>
      <c r="B103" s="174"/>
      <c r="C103" s="174"/>
      <c r="D103" s="174"/>
      <c r="E103" s="174"/>
      <c r="F103" s="174"/>
      <c r="G103" s="174"/>
      <c r="H103" s="174"/>
      <c r="I103" s="174"/>
      <c r="J103" s="76"/>
    </row>
    <row r="104" customFormat="false" ht="15.75" hidden="false" customHeight="true" outlineLevel="0" collapsed="false">
      <c r="A104" s="1" t="s">
        <v>127</v>
      </c>
      <c r="B104" s="76"/>
      <c r="C104" s="76"/>
      <c r="D104" s="76"/>
      <c r="E104" s="76"/>
      <c r="F104" s="76"/>
      <c r="G104" s="76"/>
      <c r="H104" s="76"/>
      <c r="I104" s="76"/>
      <c r="J104" s="76"/>
    </row>
    <row r="105" customFormat="false" ht="15.75" hidden="false" customHeight="true" outlineLevel="0" collapsed="false">
      <c r="A105" s="144" t="s">
        <v>81</v>
      </c>
      <c r="B105" s="76"/>
      <c r="C105" s="76"/>
      <c r="D105" s="76"/>
      <c r="E105" s="76"/>
      <c r="F105" s="76"/>
      <c r="G105" s="76"/>
      <c r="H105" s="76"/>
      <c r="I105" s="76"/>
      <c r="J105" s="76"/>
    </row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</sheetData>
  <mergeCells count="97">
    <mergeCell ref="B2:E2"/>
    <mergeCell ref="A3:A4"/>
    <mergeCell ref="B3:E4"/>
    <mergeCell ref="F3:F4"/>
    <mergeCell ref="G3:G4"/>
    <mergeCell ref="H3:H4"/>
    <mergeCell ref="I3:I4"/>
    <mergeCell ref="J3:K3"/>
    <mergeCell ref="L3:M3"/>
    <mergeCell ref="A5:M5"/>
    <mergeCell ref="B6:E6"/>
    <mergeCell ref="A7:A8"/>
    <mergeCell ref="B7:E8"/>
    <mergeCell ref="B9:E9"/>
    <mergeCell ref="B10:E10"/>
    <mergeCell ref="B11:E11"/>
    <mergeCell ref="B12:E12"/>
    <mergeCell ref="B13:E13"/>
    <mergeCell ref="A14:A15"/>
    <mergeCell ref="B14:E15"/>
    <mergeCell ref="B16:E16"/>
    <mergeCell ref="B17:E17"/>
    <mergeCell ref="B18:E18"/>
    <mergeCell ref="B19:E19"/>
    <mergeCell ref="A20:M20"/>
    <mergeCell ref="B21:E21"/>
    <mergeCell ref="A22:A23"/>
    <mergeCell ref="B22:E23"/>
    <mergeCell ref="B24:E24"/>
    <mergeCell ref="B25:E25"/>
    <mergeCell ref="B26:E26"/>
    <mergeCell ref="B27:E27"/>
    <mergeCell ref="A28:M28"/>
    <mergeCell ref="A29:A30"/>
    <mergeCell ref="B29:E30"/>
    <mergeCell ref="F29:F46"/>
    <mergeCell ref="A31:A32"/>
    <mergeCell ref="B31:E32"/>
    <mergeCell ref="A33:A34"/>
    <mergeCell ref="B33:E34"/>
    <mergeCell ref="B35:E35"/>
    <mergeCell ref="B36:E36"/>
    <mergeCell ref="B37:E37"/>
    <mergeCell ref="B38:E38"/>
    <mergeCell ref="A39:A40"/>
    <mergeCell ref="B39:E40"/>
    <mergeCell ref="B41:E41"/>
    <mergeCell ref="B42:E42"/>
    <mergeCell ref="A43:A44"/>
    <mergeCell ref="B43:E44"/>
    <mergeCell ref="B45:E45"/>
    <mergeCell ref="B46:E46"/>
    <mergeCell ref="A47:M47"/>
    <mergeCell ref="B48:E48"/>
    <mergeCell ref="F48:F50"/>
    <mergeCell ref="B49:E49"/>
    <mergeCell ref="B50:E50"/>
    <mergeCell ref="B51:E51"/>
    <mergeCell ref="A52:I52"/>
    <mergeCell ref="A58:I58"/>
    <mergeCell ref="A61:F61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A85:A86"/>
    <mergeCell ref="B85:E86"/>
    <mergeCell ref="A87:A88"/>
    <mergeCell ref="B87:E88"/>
    <mergeCell ref="B89:E89"/>
    <mergeCell ref="B90:E90"/>
    <mergeCell ref="B91:E91"/>
    <mergeCell ref="B92:E92"/>
    <mergeCell ref="B93:E93"/>
    <mergeCell ref="B94:E94"/>
    <mergeCell ref="B95:E95"/>
    <mergeCell ref="B96:E96"/>
    <mergeCell ref="A98:H98"/>
    <mergeCell ref="A101:J101"/>
    <mergeCell ref="A102:I102"/>
    <mergeCell ref="A103:I103"/>
  </mergeCells>
  <printOptions headings="false" gridLines="false" gridLinesSet="true" horizontalCentered="false" verticalCentered="false"/>
  <pageMargins left="0.0395833333333333" right="0.0395833333333333" top="0.354166666666667" bottom="0.15763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2021-11-09T06:16:10Z</dcterms:created>
  <dc:creator>ТрансстройОзеленение</dc:creator>
  <dc:description/>
  <dc:language>ru-RU</dc:language>
  <cp:lastModifiedBy>Елена</cp:lastModifiedBy>
  <cp:lastPrinted>2022-03-21T08:25:43Z</cp:lastPrinted>
  <dcterms:modified xsi:type="dcterms:W3CDTF">2023-03-13T10:14:22Z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